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719_59\КЛО\+Капітал_(безп)_МКУА_37_23_ВД_1лот_авто\ППА\"/>
    </mc:Choice>
  </mc:AlternateContent>
  <bookViews>
    <workbookView xWindow="0" yWindow="0" windowWidth="28800" windowHeight="11700" activeTab="1"/>
  </bookViews>
  <sheets>
    <sheet name="Публічний паспорт" sheetId="11" r:id="rId1"/>
    <sheet name="7.2" sheetId="8" r:id="rId2"/>
    <sheet name="7.3" sheetId="9" r:id="rId3"/>
    <sheet name="7.4" sheetId="10"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 r="D6" i="9"/>
</calcChain>
</file>

<file path=xl/sharedStrings.xml><?xml version="1.0" encoding="utf-8"?>
<sst xmlns="http://schemas.openxmlformats.org/spreadsheetml/2006/main" count="68" uniqueCount="55">
  <si>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</si>
  <si>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</si>
  <si>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</si>
  <si>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</si>
  <si>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</si>
  <si>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</si>
  <si>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</si>
  <si>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</si>
  <si>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</si>
  <si>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</si>
  <si>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</si>
  <si>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</si>
  <si>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</si>
  <si>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</si>
  <si>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</si>
  <si>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</si>
  <si>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</si>
  <si>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</si>
  <si>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</si>
  <si>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</si>
  <si>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</si>
  <si>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</si>
  <si>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</si>
  <si>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</si>
  <si>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</si>
  <si>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</si>
  <si>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</si>
  <si>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</si>
  <si>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</si>
  <si>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</si>
  <si>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</si>
  <si>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</si>
  <si>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</si>
  <si>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</si>
  <si>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</si>
  <si>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</si>
  <si>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</si>
  <si>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</si>
  <si>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</si>
  <si>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</si>
  <si>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</si>
  <si>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невідомо</t>
  </si>
  <si>
    <t>Сірий</t>
  </si>
  <si>
    <t>ЗАТ «КОНСАЛТИНГЮРСЕРВІС»</t>
  </si>
  <si>
    <t xml:space="preserve">торги не відбулися </t>
  </si>
  <si>
    <t>GL3N020773</t>
  </si>
  <si>
    <t>ВАЗ 21140</t>
  </si>
  <si>
    <t>XTA21140074315192</t>
  </si>
  <si>
    <t>авто в угоні</t>
  </si>
  <si>
    <t>м. Донецьк, вул. Артема, 63</t>
  </si>
  <si>
    <t xml:space="preserve">№378/18 від 07.05.2018 </t>
  </si>
  <si>
    <t>Майнові права за дебіторською заборгованістю на Транспортні засоби</t>
  </si>
  <si>
    <t>Майнові права за дебіторською заборгованістю на легковий автомобіль</t>
  </si>
  <si>
    <t>ПУТ "АКБ "КАПІТАЛ"</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</si>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</sst>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79">
    <xf numFmtId="0" fontId="0" fillId="0" borderId="0" xfId="0"/>
    <xf numFmtId="0" fontId="4" fillId="0" borderId="1" xfId="0" applyFont="1" applyBorder="1"/>
    <xf numFmtId="0" fontId="4" fillId="0" borderId="0" xfId="0" applyFont="1"/>
    <xf numFmtId="0" fontId="7" fillId="0" borderId="6" xfId="0" applyFont="1" applyFill="1" applyBorder="1" applyAlignment="1">
      <alignment vertical="center" wrapText="1"/>
    </xf>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6"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4" fillId="0" borderId="0" xfId="0" applyFont="1" applyAlignment="1">
      <alignment vertical="center" wrapText="1"/>
    </xf>
    <xf numFmtId="0" fontId="17" fillId="0" borderId="0" xfId="0" applyFont="1" applyBorder="1" applyAlignment="1">
      <alignment vertical="center" wrapText="1"/>
    </xf>
    <xf numFmtId="0" fontId="14" fillId="0" borderId="0" xfId="0" applyFont="1" applyBorder="1" applyAlignment="1">
      <alignment vertical="center" wrapText="1"/>
    </xf>
    <xf numFmtId="165" fontId="10" fillId="0" borderId="1" xfId="2" applyNumberFormat="1" applyFont="1" applyBorder="1"/>
    <xf numFmtId="0" fontId="10" fillId="0" borderId="1" xfId="0" applyFont="1" applyFill="1" applyBorder="1" applyAlignment="1">
      <alignment horizontal="center" wrapText="1"/>
    </xf>
    <xf numFmtId="0" fontId="10" fillId="0" borderId="1" xfId="0" applyFont="1" applyFill="1" applyBorder="1" applyAlignment="1">
      <alignment horizontal="center" vertical="center" wrapText="1"/>
    </xf>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4" fillId="0" borderId="8" xfId="0" applyFont="1" applyFill="1" applyBorder="1" applyAlignment="1">
      <alignment horizontal="center" vertical="center"/>
    </xf>
    <xf numFmtId="0" fontId="4" fillId="0" borderId="23" xfId="0" applyFont="1" applyFill="1" applyBorder="1" applyAlignment="1">
      <alignment horizontal="center" vertical="center"/>
    </xf>
    <xf numFmtId="0" fontId="10" fillId="0" borderId="15" xfId="0" applyFont="1" applyFill="1" applyBorder="1" applyAlignment="1">
      <alignment vertical="center"/>
    </xf>
    <xf numFmtId="0" fontId="10" fillId="0" borderId="16" xfId="0" applyFont="1" applyFill="1" applyBorder="1" applyAlignment="1">
      <alignment vertical="center"/>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4" fontId="4" fillId="0" borderId="24" xfId="0"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10" fillId="0" borderId="19" xfId="0" applyFont="1" applyFill="1" applyBorder="1" applyAlignment="1">
      <alignment horizontal="left" vertical="center"/>
    </xf>
    <xf numFmtId="0" fontId="10" fillId="0" borderId="26" xfId="0" applyFont="1" applyFill="1" applyBorder="1" applyAlignment="1">
      <alignment horizontal="left" vertical="center"/>
    </xf>
    <xf numFmtId="4" fontId="4" fillId="0" borderId="6"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3" xfId="0" applyFont="1" applyBorder="1" applyAlignment="1">
      <alignment horizontal="center"/>
    </xf>
    <xf numFmtId="0" fontId="4" fillId="0" borderId="1" xfId="0" applyFont="1" applyBorder="1" applyAlignment="1">
      <alignment horizontal="center"/>
    </xf>
    <xf numFmtId="14" fontId="15"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3" borderId="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19"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S/&#1050;&#1054;&#1052;&#1030;&#1058;&#1045;&#1058;&#1048;/&#1050;&#1055;&#1040;/2021%20&#1050;&#1086;&#1084;&#1110;&#1090;&#1077;&#1090;/2021_9/20210929_79/&#1050;&#1051;&#1054;/+%20&#1050;&#1072;&#1087;&#1110;&#1090;&#1072;&#1083;_&#1084;&#1072;&#1081;&#1085;%20&#1087;&#1088;&#1072;&#1074;&#1072;%20&#1072;&#1074;&#1090;&#1086;_&#1052;&#1050;&#1059;&#1040;_89%20+!/&#1052;&#1050;&#1059;&#1040;_89_17.09.2021/&#1050;&#1086;&#1087;&#1080;&#1103;%20&#1040;&#1053;4529&#1042;&#10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Транспорт"/>
      <sheetName val="7.2"/>
      <sheetName val="7.3"/>
      <sheetName val="7.4"/>
      <sheetName val="Публічний паспорт"/>
    </sheetNames>
    <sheetDataSet>
      <sheetData sheetId="0">
        <row r="29">
          <cell r="D29">
            <v>473.09</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zoomScale="75" zoomScaleNormal="75" workbookViewId="0">
      <selection activeCell="C15" sqref="C15"/>
    </sheetView>
  </sheetViews>
  <sheetFormatPr defaultColWidth="9.140625" defaultRowHeight="15.75" x14ac:dyDescent="0.25"/>
  <cols>
    <col min="1" max="1" width="9.140625" style="11"/>
    <col min="2" max="2" width="64.42578125" style="13" customWidth="1"/>
    <col min="3" max="3" width="69.140625" style="16" customWidth="1"/>
    <col min="4" max="11" width="23.140625" style="13" customWidth="1"/>
    <col min="12" max="16384" width="9.140625" style="11"/>
  </cols>
  <sheetData>
    <row r="1" spans="2:7" x14ac:dyDescent="0.25">
      <c r="B1" s="11"/>
      <c r="C1" s="12"/>
    </row>
    <row r="2" spans="2:7" ht="76.5" customHeight="1" x14ac:dyDescent="0.25">
      <c r="B2" s="73" t="s">
        <v>29</v>
      </c>
      <c r="C2" s="74"/>
    </row>
    <row r="3" spans="2:7" x14ac:dyDescent="0.25">
      <c r="B3" s="3" t="s">
        <v>11</v>
      </c>
      <c r="C3" s="4" t="s">
        <v>53</v>
      </c>
    </row>
    <row r="4" spans="2:7" x14ac:dyDescent="0.25">
      <c r="B4" s="77" t="s">
        <v>12</v>
      </c>
      <c r="C4" s="77"/>
    </row>
    <row r="5" spans="2:7" x14ac:dyDescent="0.25">
      <c r="B5" s="32" t="s">
        <v>35</v>
      </c>
      <c r="C5" s="33">
        <v>2</v>
      </c>
    </row>
    <row r="6" spans="2:7" ht="31.5" x14ac:dyDescent="0.25">
      <c r="B6" s="5" t="s">
        <v>25</v>
      </c>
      <c r="C6" s="38" t="s">
        <v>51</v>
      </c>
    </row>
    <row r="7" spans="2:7" ht="78.75" x14ac:dyDescent="0.25">
      <c r="B7" s="7" t="s">
        <v>26</v>
      </c>
      <c r="C7" s="39" t="s">
        <v>52</v>
      </c>
    </row>
    <row r="8" spans="2:7" x14ac:dyDescent="0.25">
      <c r="B8" s="7" t="s">
        <v>24</v>
      </c>
      <c r="C8" s="6" t="s">
        <v>46</v>
      </c>
      <c r="F8" s="14"/>
      <c r="G8" s="15"/>
    </row>
    <row r="9" spans="2:7" x14ac:dyDescent="0.25">
      <c r="B9" s="8" t="s">
        <v>16</v>
      </c>
      <c r="C9" s="6">
        <v>2006</v>
      </c>
    </row>
    <row r="10" spans="2:7" x14ac:dyDescent="0.25">
      <c r="B10" s="8" t="s">
        <v>17</v>
      </c>
      <c r="C10" s="6">
        <v>1499</v>
      </c>
    </row>
    <row r="11" spans="2:7" x14ac:dyDescent="0.25">
      <c r="B11" s="8" t="s">
        <v>18</v>
      </c>
      <c r="C11" s="6" t="s">
        <v>41</v>
      </c>
    </row>
    <row r="12" spans="2:7" x14ac:dyDescent="0.25">
      <c r="B12" s="8" t="s">
        <v>19</v>
      </c>
      <c r="C12" s="6" t="s">
        <v>42</v>
      </c>
    </row>
    <row r="13" spans="2:7" x14ac:dyDescent="0.25">
      <c r="B13" s="8" t="s">
        <v>20</v>
      </c>
      <c r="C13" s="6" t="s">
        <v>47</v>
      </c>
    </row>
    <row r="14" spans="2:7" x14ac:dyDescent="0.25">
      <c r="B14" s="8" t="s">
        <v>21</v>
      </c>
      <c r="C14" s="6" t="s">
        <v>48</v>
      </c>
    </row>
    <row r="15" spans="2:7" ht="31.5" x14ac:dyDescent="0.25">
      <c r="B15" s="8" t="s">
        <v>27</v>
      </c>
      <c r="C15" s="6" t="s">
        <v>41</v>
      </c>
    </row>
    <row r="16" spans="2:7" x14ac:dyDescent="0.25">
      <c r="B16" s="9" t="s">
        <v>23</v>
      </c>
      <c r="C16" s="6" t="s">
        <v>41</v>
      </c>
    </row>
    <row r="17" spans="2:10" x14ac:dyDescent="0.25">
      <c r="B17" s="8" t="s">
        <v>22</v>
      </c>
      <c r="C17" s="6" t="s">
        <v>49</v>
      </c>
    </row>
    <row r="18" spans="2:10" x14ac:dyDescent="0.25">
      <c r="B18" s="75" t="s">
        <v>10</v>
      </c>
      <c r="C18" s="76"/>
    </row>
    <row r="19" spans="2:10" x14ac:dyDescent="0.25">
      <c r="B19" s="10" t="s">
        <v>13</v>
      </c>
      <c r="C19" s="70" t="s">
        <v>28</v>
      </c>
    </row>
    <row r="20" spans="2:10" x14ac:dyDescent="0.25">
      <c r="B20" s="10" t="s">
        <v>14</v>
      </c>
      <c r="C20" s="71"/>
    </row>
    <row r="21" spans="2:10" x14ac:dyDescent="0.25">
      <c r="B21" s="10" t="s">
        <v>15</v>
      </c>
      <c r="C21" s="72"/>
    </row>
    <row r="23" spans="2:10" ht="48.75" customHeight="1" x14ac:dyDescent="0.25">
      <c r="B23" s="69" t="s">
        <v>36</v>
      </c>
      <c r="C23" s="69"/>
    </row>
    <row r="24" spans="2:10" ht="133.5" customHeight="1" x14ac:dyDescent="0.25">
      <c r="B24" s="69" t="s">
        <v>37</v>
      </c>
      <c r="C24" s="69"/>
      <c r="D24" s="34"/>
      <c r="E24" s="34"/>
      <c r="F24" s="34"/>
      <c r="G24" s="34"/>
      <c r="H24" s="34"/>
      <c r="I24" s="34"/>
      <c r="J24" s="34"/>
    </row>
    <row r="25" spans="2:10" ht="105" customHeight="1" x14ac:dyDescent="0.25">
      <c r="B25" s="68" t="s">
        <v>38</v>
      </c>
      <c r="C25" s="68"/>
    </row>
    <row r="26" spans="2:10" ht="36" customHeight="1" x14ac:dyDescent="0.25">
      <c r="B26" s="78" t="s">
        <v>39</v>
      </c>
      <c r="C26" s="78"/>
      <c r="D26" s="35"/>
    </row>
    <row r="27" spans="2:10" ht="120.75" customHeight="1" x14ac:dyDescent="0.25">
      <c r="B27" s="68" t="s">
        <v>40</v>
      </c>
      <c r="C27" s="68"/>
      <c r="D27" s="36"/>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tabSelected="1" workbookViewId="0">
      <selection activeCell="E3" sqref="E3"/>
    </sheetView>
  </sheetViews>
  <sheetFormatPr defaultRowHeight="15" x14ac:dyDescent="0.25"/>
  <sheetData>
    <row r="1" spans="1:13" ht="15.75" x14ac:dyDescent="0.25">
      <c r="A1" s="41" t="s">
        <v>1</v>
      </c>
      <c r="B1" s="42"/>
      <c r="C1" s="42"/>
      <c r="D1" s="42"/>
      <c r="E1" s="42"/>
      <c r="F1" s="42"/>
      <c r="G1" s="42"/>
      <c r="H1" s="42"/>
      <c r="I1" s="42"/>
      <c r="J1" s="42"/>
      <c r="K1" s="42"/>
      <c r="L1" s="42"/>
      <c r="M1" s="42"/>
    </row>
    <row r="2" spans="1:13" ht="29.25" customHeight="1" x14ac:dyDescent="0.25">
      <c r="A2" s="43" t="s">
        <v>38</v>
      </c>
      <c r="B2" s="43"/>
      <c r="C2" s="43"/>
      <c r="D2" s="43"/>
      <c r="E2" s="43"/>
      <c r="F2" s="43"/>
      <c r="G2" s="43"/>
      <c r="H2" s="43"/>
      <c r="I2" s="43"/>
      <c r="J2" s="43"/>
      <c r="K2" s="43"/>
      <c r="L2" s="43"/>
      <c r="M2" s="43"/>
    </row>
    <row r="3" spans="1:13" x14ac:dyDescent="0.25">
      <c r="E3" t="s">
        <v>54</v>
      </c>
    </row>
  </sheetData>
  <mergeCells count="2">
    <mergeCell ref="A1:M1"/>
    <mergeCell ref="A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6" sqref="D6:G6"/>
    </sheetView>
  </sheetViews>
  <sheetFormatPr defaultColWidth="9.140625" defaultRowHeight="15.75" x14ac:dyDescent="0.25"/>
  <cols>
    <col min="1" max="1" width="3"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16384" width="9.140625" style="11"/>
  </cols>
  <sheetData>
    <row r="1" spans="2:7" ht="16.5" thickBot="1" x14ac:dyDescent="0.3"/>
    <row r="2" spans="2:7" s="17" customFormat="1" ht="16.5" thickBot="1" x14ac:dyDescent="0.3">
      <c r="B2" s="44" t="s">
        <v>30</v>
      </c>
      <c r="C2" s="45"/>
      <c r="D2" s="45"/>
      <c r="E2" s="45"/>
      <c r="F2" s="45"/>
      <c r="G2" s="46"/>
    </row>
    <row r="3" spans="2:7" s="17" customFormat="1" x14ac:dyDescent="0.25">
      <c r="B3" s="47" t="s">
        <v>31</v>
      </c>
      <c r="C3" s="48"/>
      <c r="D3" s="49" t="s">
        <v>43</v>
      </c>
      <c r="E3" s="49"/>
      <c r="F3" s="49"/>
      <c r="G3" s="50"/>
    </row>
    <row r="4" spans="2:7" s="17" customFormat="1" x14ac:dyDescent="0.25">
      <c r="B4" s="51" t="s">
        <v>32</v>
      </c>
      <c r="C4" s="52"/>
      <c r="D4" s="53" t="s">
        <v>50</v>
      </c>
      <c r="E4" s="53"/>
      <c r="F4" s="53"/>
      <c r="G4" s="54"/>
    </row>
    <row r="5" spans="2:7" s="17" customFormat="1" x14ac:dyDescent="0.25">
      <c r="B5" s="55" t="s">
        <v>33</v>
      </c>
      <c r="C5" s="56"/>
      <c r="D5" s="57">
        <v>43132</v>
      </c>
      <c r="E5" s="57"/>
      <c r="F5" s="57"/>
      <c r="G5" s="58"/>
    </row>
    <row r="6" spans="2:7" s="17" customFormat="1" ht="16.5" thickBot="1" x14ac:dyDescent="0.3">
      <c r="B6" s="59" t="s">
        <v>34</v>
      </c>
      <c r="C6" s="60"/>
      <c r="D6" s="61">
        <f>'[1]7.1 Транспорт'!D29</f>
        <v>473.09</v>
      </c>
      <c r="E6" s="53"/>
      <c r="F6" s="53"/>
      <c r="G6" s="62"/>
    </row>
    <row r="7" spans="2:7" ht="16.5" thickBot="1" x14ac:dyDescent="0.3"/>
    <row r="8" spans="2:7" x14ac:dyDescent="0.25">
      <c r="B8" s="63" t="s">
        <v>9</v>
      </c>
      <c r="C8" s="64"/>
      <c r="D8" s="64"/>
      <c r="E8" s="64"/>
      <c r="F8" s="64"/>
      <c r="G8" s="65"/>
    </row>
    <row r="9" spans="2:7" ht="31.5" x14ac:dyDescent="0.25">
      <c r="B9" s="18" t="s">
        <v>2</v>
      </c>
      <c r="C9" s="19" t="s">
        <v>3</v>
      </c>
      <c r="D9" s="19" t="s">
        <v>4</v>
      </c>
      <c r="E9" s="20" t="s">
        <v>5</v>
      </c>
      <c r="F9" s="19" t="s">
        <v>6</v>
      </c>
      <c r="G9" s="21" t="s">
        <v>0</v>
      </c>
    </row>
    <row r="10" spans="2:7" x14ac:dyDescent="0.25">
      <c r="B10" s="22">
        <v>1</v>
      </c>
      <c r="C10" s="23">
        <v>44365</v>
      </c>
      <c r="D10" s="37">
        <v>473.09</v>
      </c>
      <c r="E10" s="25"/>
      <c r="F10" s="24" t="s">
        <v>44</v>
      </c>
      <c r="G10" s="26"/>
    </row>
    <row r="11" spans="2:7" x14ac:dyDescent="0.25">
      <c r="B11" s="22">
        <v>2</v>
      </c>
      <c r="C11" s="23">
        <v>44372</v>
      </c>
      <c r="D11" s="37">
        <f>D10*0.9</f>
        <v>425.78100000000001</v>
      </c>
      <c r="E11" s="25">
        <v>-0.1</v>
      </c>
      <c r="F11" s="24" t="s">
        <v>44</v>
      </c>
      <c r="G11" s="26"/>
    </row>
    <row r="12" spans="2:7" x14ac:dyDescent="0.25">
      <c r="B12" s="22">
        <v>3</v>
      </c>
      <c r="C12" s="23">
        <v>44379</v>
      </c>
      <c r="D12" s="37">
        <f>D10*0.8</f>
        <v>378.47199999999998</v>
      </c>
      <c r="E12" s="25">
        <v>-0.2</v>
      </c>
      <c r="F12" s="24" t="s">
        <v>44</v>
      </c>
      <c r="G12" s="26"/>
    </row>
    <row r="13" spans="2:7" x14ac:dyDescent="0.25">
      <c r="B13" s="22">
        <v>4</v>
      </c>
      <c r="C13" s="23">
        <v>44385</v>
      </c>
      <c r="D13" s="37">
        <f>D10*0.7</f>
        <v>331.16299999999995</v>
      </c>
      <c r="E13" s="25">
        <v>-0.3</v>
      </c>
      <c r="F13" s="24" t="s">
        <v>44</v>
      </c>
      <c r="G13" s="26"/>
    </row>
    <row r="14" spans="2:7" x14ac:dyDescent="0.25">
      <c r="B14" s="22">
        <v>5</v>
      </c>
      <c r="C14" s="23">
        <v>44438</v>
      </c>
      <c r="D14" s="37">
        <v>473.09</v>
      </c>
      <c r="E14" s="25">
        <v>-0.5</v>
      </c>
      <c r="F14" s="24" t="s">
        <v>44</v>
      </c>
      <c r="G14" s="26"/>
    </row>
    <row r="15" spans="2:7" x14ac:dyDescent="0.25">
      <c r="B15" s="22">
        <v>6</v>
      </c>
      <c r="C15" s="23">
        <v>44442</v>
      </c>
      <c r="D15" s="37">
        <v>473.09</v>
      </c>
      <c r="E15" s="25">
        <v>-0.8</v>
      </c>
      <c r="F15" s="24" t="s">
        <v>44</v>
      </c>
      <c r="G15" s="26"/>
    </row>
    <row r="16" spans="2:7" x14ac:dyDescent="0.25">
      <c r="B16" s="22">
        <v>7</v>
      </c>
      <c r="C16" s="23">
        <v>44494</v>
      </c>
      <c r="D16" s="24">
        <v>94.62</v>
      </c>
      <c r="E16" s="25">
        <v>-0.5</v>
      </c>
      <c r="F16" s="24" t="s">
        <v>44</v>
      </c>
      <c r="G16" s="26"/>
    </row>
    <row r="17" spans="2:7" x14ac:dyDescent="0.25">
      <c r="B17" s="22">
        <v>8</v>
      </c>
      <c r="C17" s="23">
        <v>44498</v>
      </c>
      <c r="D17" s="24">
        <v>94.62</v>
      </c>
      <c r="E17" s="25">
        <v>-0.8</v>
      </c>
      <c r="F17" s="24" t="s">
        <v>44</v>
      </c>
      <c r="G17" s="26"/>
    </row>
    <row r="18" spans="2:7" x14ac:dyDescent="0.25">
      <c r="B18" s="22"/>
      <c r="C18" s="23"/>
      <c r="D18" s="2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7.75" customHeight="1" x14ac:dyDescent="0.25">
      <c r="B26" s="40" t="s">
        <v>38</v>
      </c>
      <c r="C26" s="40"/>
      <c r="D26" s="40"/>
      <c r="E26" s="40"/>
      <c r="F26" s="40"/>
      <c r="G26" s="40"/>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B3" sqref="B3"/>
    </sheetView>
  </sheetViews>
  <sheetFormatPr defaultColWidth="9.140625" defaultRowHeight="15" x14ac:dyDescent="0.25"/>
  <cols>
    <col min="1" max="1" width="13.85546875" style="2" customWidth="1"/>
    <col min="2" max="2" width="26.7109375" style="2" customWidth="1"/>
    <col min="3" max="16384" width="9.140625" style="2"/>
  </cols>
  <sheetData>
    <row r="1" spans="1:2" x14ac:dyDescent="0.25">
      <c r="A1" s="66" t="s">
        <v>7</v>
      </c>
      <c r="B1" s="66"/>
    </row>
    <row r="2" spans="1:2" x14ac:dyDescent="0.25">
      <c r="A2" s="1" t="s">
        <v>2</v>
      </c>
      <c r="B2" s="1" t="s">
        <v>8</v>
      </c>
    </row>
    <row r="3" spans="1:2" x14ac:dyDescent="0.25">
      <c r="A3" s="1" t="s">
        <v>45</v>
      </c>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1" spans="1:2" ht="91.5" customHeight="1" x14ac:dyDescent="0.25">
      <c r="A11" s="67" t="s">
        <v>38</v>
      </c>
      <c r="B11" s="67"/>
    </row>
  </sheetData>
  <mergeCells count="2">
    <mergeCell ref="A1:B1"/>
    <mergeCell ref="A11: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7.2</vt:lpstr>
      <vt:lpstr>7.3</vt:lpstr>
      <vt:lpstr>7.4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2019-02-25T10:29:36Z</cp:lastPrinted>
  <dcterms:created xsi:type="dcterms:W3CDTF">2015-10-12T12:03:25Z</dcterms:created>
  <dcterms:modified xsi:type="dcterms:W3CDTF">2023-07-19T07:47:55Z</dcterms:modified>
</cp:coreProperties>
</file>